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Szkody majątkowe i OC" sheetId="1" r:id="rId1"/>
    <sheet name="Szkody komunikacyjne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<sst xmlns="http://schemas.openxmlformats.org/spreadsheetml/2006/main" count="76" uniqueCount="55">
  <si>
    <t>Lata</t>
  </si>
  <si>
    <t xml:space="preserve">OC </t>
  </si>
  <si>
    <t xml:space="preserve">Wartość odszkodowań </t>
  </si>
  <si>
    <t>brak</t>
  </si>
  <si>
    <t>25.02.2010</t>
  </si>
  <si>
    <t>19.05.2010 powódź</t>
  </si>
  <si>
    <t>12.06.2010 powódź</t>
  </si>
  <si>
    <t>12.02.2010</t>
  </si>
  <si>
    <t>14.02.2010</t>
  </si>
  <si>
    <t>16.02.2010</t>
  </si>
  <si>
    <t>16.08.2010</t>
  </si>
  <si>
    <t>01.09.2010</t>
  </si>
  <si>
    <t>07.09.2010</t>
  </si>
  <si>
    <t>Data zdarzenia* / Liczba zdarzeń</t>
  </si>
  <si>
    <t>* pod datą zdarzenia może znajdować się więcej niż jedna zgłoszona szkoda dotycząca np. pojedyńczego mieszkania w bloku mieszkalnym</t>
  </si>
  <si>
    <t xml:space="preserve">Wartość odszkodowań dotycząca majątku w 2010 r. obejmuje również wartość założonych rezerw. </t>
  </si>
  <si>
    <t>09.07.2010 powódź</t>
  </si>
  <si>
    <t>powódź</t>
  </si>
  <si>
    <t>powódź - sieci wodociągowe</t>
  </si>
  <si>
    <t xml:space="preserve">deszcz nawalny </t>
  </si>
  <si>
    <t>zalanie na skutek topniejącego śniegu</t>
  </si>
  <si>
    <t xml:space="preserve">Ogień </t>
  </si>
  <si>
    <t>19,02,2010</t>
  </si>
  <si>
    <t>19,03,2010</t>
  </si>
  <si>
    <t>19,01,2010</t>
  </si>
  <si>
    <t>16,02,2010</t>
  </si>
  <si>
    <t>21,02,2010</t>
  </si>
  <si>
    <t>17,04,2010</t>
  </si>
  <si>
    <t>1,09,2001</t>
  </si>
  <si>
    <t>szkoda osobowa - śnieg z dachu</t>
  </si>
  <si>
    <t>szkoda zw. z zimowym utrzymaniem dróg</t>
  </si>
  <si>
    <t>Przyczyna</t>
  </si>
  <si>
    <t>Razem 2010 r.</t>
  </si>
  <si>
    <t>Razem 2010 r.:</t>
  </si>
  <si>
    <t>zalania na skutek awarii wodociągów</t>
  </si>
  <si>
    <t>nieszczelny dach - zalanie wskutek deszczu nawalnego</t>
  </si>
  <si>
    <t>Szkodowość ubezpieczeń mienia i OC dział. PGKiM w latach 2006-2011</t>
  </si>
  <si>
    <t>zalania mieszkań na skutek deszczu nawalnego</t>
  </si>
  <si>
    <t>odmowy</t>
  </si>
  <si>
    <t>uszkodzenie aut po najechaniu na uszkodzony właz w jezdni</t>
  </si>
  <si>
    <t>zalania pomieszczeń budynków na skutek deszczu nawalnego</t>
  </si>
  <si>
    <t>rezerwa  1500,00</t>
  </si>
  <si>
    <t>Szkodowość ubezpieczeń komunikacjnych w latach 2009 - 2011</t>
  </si>
  <si>
    <t>Rok</t>
  </si>
  <si>
    <t>Liczba szkód</t>
  </si>
  <si>
    <t xml:space="preserve">Wartość wypłaconych odszkodowań </t>
  </si>
  <si>
    <t>OC zarządców nieruchomości</t>
  </si>
  <si>
    <t>Razem 2011 r.</t>
  </si>
  <si>
    <t>Razem 2011 r.:</t>
  </si>
  <si>
    <t>wypłacone 36 454,00        rezerwa: 1 500,00</t>
  </si>
  <si>
    <t>Liczba rezerw</t>
  </si>
  <si>
    <t>Ubezpieczenie OC posiadaczy pojazdów mechanicznych</t>
  </si>
  <si>
    <t>wartość oszacowana przez TU: 1 000,00</t>
  </si>
  <si>
    <t>szacunkowa:             1 000,00</t>
  </si>
  <si>
    <t>Załącznik Nr 8 do SIWZ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</si>
</sst>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4" fontId="1" fillId="33" borderId="11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" fontId="4" fillId="0" borderId="15" xfId="0" applyNumberFormat="1" applyFont="1" applyFill="1" applyBorder="1" applyAlignment="1">
      <alignment wrapText="1"/>
    </xf>
    <xf numFmtId="164" fontId="4" fillId="0" borderId="12" xfId="0" applyNumberFormat="1" applyFont="1" applyBorder="1" applyAlignment="1">
      <alignment horizontal="center" wrapText="1"/>
    </xf>
    <xf numFmtId="4" fontId="4" fillId="0" borderId="15" xfId="0" applyNumberFormat="1" applyFont="1" applyBorder="1" applyAlignment="1">
      <alignment wrapText="1"/>
    </xf>
    <xf numFmtId="4" fontId="4" fillId="0" borderId="16" xfId="0" applyNumberFormat="1" applyFont="1" applyFill="1" applyBorder="1" applyAlignment="1">
      <alignment wrapText="1"/>
    </xf>
    <xf numFmtId="164" fontId="4" fillId="0" borderId="31" xfId="0" applyNumberFormat="1" applyFont="1" applyBorder="1" applyAlignment="1">
      <alignment horizontal="center" wrapText="1"/>
    </xf>
    <xf numFmtId="4" fontId="4" fillId="0" borderId="32" xfId="0" applyNumberFormat="1" applyFont="1" applyBorder="1" applyAlignment="1">
      <alignment horizontal="right" wrapText="1"/>
    </xf>
    <xf numFmtId="4" fontId="1" fillId="33" borderId="14" xfId="0" applyNumberFormat="1" applyFont="1" applyFill="1" applyBorder="1" applyAlignment="1">
      <alignment wrapText="1"/>
    </xf>
    <xf numFmtId="4" fontId="1" fillId="0" borderId="23" xfId="0" applyNumberFormat="1" applyFont="1" applyBorder="1" applyAlignment="1">
      <alignment/>
    </xf>
    <xf numFmtId="4" fontId="1" fillId="0" borderId="19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/>
    </xf>
    <xf numFmtId="0" fontId="1" fillId="33" borderId="33" xfId="0" applyFont="1" applyFill="1" applyBorder="1" applyAlignment="1">
      <alignment horizontal="center" wrapText="1"/>
    </xf>
    <xf numFmtId="4" fontId="5" fillId="0" borderId="20" xfId="0" applyNumberFormat="1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34" xfId="0" applyFont="1" applyFill="1" applyBorder="1" applyAlignment="1">
      <alignment horizontal="center" wrapText="1"/>
    </xf>
    <xf numFmtId="4" fontId="4" fillId="0" borderId="35" xfId="0" applyNumberFormat="1" applyFont="1" applyFill="1" applyBorder="1" applyAlignment="1">
      <alignment wrapText="1"/>
    </xf>
    <xf numFmtId="0" fontId="4" fillId="0" borderId="36" xfId="0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center" wrapText="1"/>
    </xf>
    <xf numFmtId="4" fontId="4" fillId="0" borderId="37" xfId="0" applyNumberFormat="1" applyFont="1" applyFill="1" applyBorder="1" applyAlignment="1">
      <alignment wrapText="1"/>
    </xf>
    <xf numFmtId="164" fontId="4" fillId="0" borderId="38" xfId="0" applyNumberFormat="1" applyFont="1" applyBorder="1" applyAlignment="1">
      <alignment horizontal="center" wrapText="1"/>
    </xf>
    <xf numFmtId="164" fontId="4" fillId="0" borderId="36" xfId="0" applyNumberFormat="1" applyFont="1" applyBorder="1" applyAlignment="1">
      <alignment horizontal="center" wrapText="1"/>
    </xf>
    <xf numFmtId="4" fontId="4" fillId="0" borderId="39" xfId="0" applyNumberFormat="1" applyFont="1" applyBorder="1" applyAlignment="1">
      <alignment horizontal="right" wrapText="1"/>
    </xf>
    <xf numFmtId="0" fontId="4" fillId="0" borderId="40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wrapText="1"/>
    </xf>
    <xf numFmtId="4" fontId="4" fillId="0" borderId="41" xfId="0" applyNumberFormat="1" applyFont="1" applyFill="1" applyBorder="1" applyAlignment="1">
      <alignment wrapText="1"/>
    </xf>
    <xf numFmtId="0" fontId="4" fillId="0" borderId="25" xfId="0" applyFont="1" applyFill="1" applyBorder="1" applyAlignment="1">
      <alignment horizontal="center" wrapText="1"/>
    </xf>
    <xf numFmtId="0" fontId="4" fillId="0" borderId="4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4" fontId="4" fillId="0" borderId="44" xfId="0" applyNumberFormat="1" applyFont="1" applyFill="1" applyBorder="1" applyAlignment="1">
      <alignment horizontal="center" wrapText="1"/>
    </xf>
    <xf numFmtId="4" fontId="4" fillId="0" borderId="28" xfId="0" applyNumberFormat="1" applyFont="1" applyFill="1" applyBorder="1" applyAlignment="1">
      <alignment horizontal="center" wrapText="1"/>
    </xf>
    <xf numFmtId="0" fontId="4" fillId="0" borderId="45" xfId="0" applyFont="1" applyFill="1" applyBorder="1" applyAlignment="1">
      <alignment horizontal="center" wrapText="1"/>
    </xf>
    <xf numFmtId="4" fontId="1" fillId="0" borderId="27" xfId="0" applyNumberFormat="1" applyFont="1" applyBorder="1" applyAlignment="1">
      <alignment horizontal="right" wrapText="1"/>
    </xf>
    <xf numFmtId="0" fontId="6" fillId="0" borderId="0" xfId="0" applyFont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4" fontId="1" fillId="33" borderId="12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4" fontId="5" fillId="0" borderId="20" xfId="0" applyNumberFormat="1" applyFont="1" applyBorder="1" applyAlignment="1">
      <alignment horizontal="right" wrapText="1"/>
    </xf>
    <xf numFmtId="0" fontId="5" fillId="0" borderId="46" xfId="0" applyFont="1" applyBorder="1" applyAlignment="1">
      <alignment horizontal="right"/>
    </xf>
    <xf numFmtId="0" fontId="0" fillId="0" borderId="47" xfId="0" applyBorder="1" applyAlignment="1">
      <alignment horizontal="right"/>
    </xf>
    <xf numFmtId="0" fontId="5" fillId="0" borderId="48" xfId="0" applyFont="1" applyBorder="1" applyAlignment="1">
      <alignment horizontal="right"/>
    </xf>
    <xf numFmtId="0" fontId="1" fillId="0" borderId="49" xfId="0" applyFont="1" applyBorder="1" applyAlignment="1">
      <alignment horizontal="right"/>
    </xf>
    <xf numFmtId="0" fontId="4" fillId="0" borderId="50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3" borderId="44" xfId="0" applyFont="1" applyFill="1" applyBorder="1" applyAlignment="1">
      <alignment/>
    </xf>
    <xf numFmtId="164" fontId="4" fillId="0" borderId="33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4" fontId="4" fillId="0" borderId="11" xfId="0" applyNumberFormat="1" applyFont="1" applyBorder="1" applyAlignment="1">
      <alignment horizontal="right" vertical="center" wrapText="1"/>
    </xf>
    <xf numFmtId="0" fontId="0" fillId="0" borderId="24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4" fontId="4" fillId="0" borderId="51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" fillId="0" borderId="48" xfId="0" applyFont="1" applyBorder="1" applyAlignment="1">
      <alignment horizontal="right" vertical="center"/>
    </xf>
    <xf numFmtId="0" fontId="1" fillId="0" borderId="49" xfId="0" applyFont="1" applyBorder="1" applyAlignment="1">
      <alignment horizontal="right" vertical="center"/>
    </xf>
    <xf numFmtId="0" fontId="2" fillId="33" borderId="45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2" fillId="33" borderId="52" xfId="0" applyFont="1" applyFill="1" applyBorder="1" applyAlignment="1">
      <alignment/>
    </xf>
    <xf numFmtId="0" fontId="1" fillId="33" borderId="42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2" max="3" width="18.7109375" style="3" customWidth="1"/>
    <col min="4" max="4" width="19.7109375" style="2" customWidth="1"/>
    <col min="5" max="5" width="17.7109375" style="3" customWidth="1"/>
    <col min="6" max="6" width="20.28125" style="3" customWidth="1"/>
    <col min="7" max="7" width="15.00390625" style="2" customWidth="1"/>
    <col min="8" max="8" width="17.7109375" style="3" customWidth="1"/>
    <col min="9" max="9" width="20.28125" style="3" customWidth="1"/>
    <col min="10" max="10" width="15.00390625" style="2" customWidth="1"/>
  </cols>
  <sheetData>
    <row r="1" ht="15">
      <c r="A1" s="68" t="s">
        <v>54</v>
      </c>
    </row>
    <row r="3" ht="16.5">
      <c r="A3" s="62" t="s">
        <v>36</v>
      </c>
    </row>
    <row r="5" ht="13.5" thickBot="1"/>
    <row r="6" spans="1:10" ht="20.25" customHeight="1">
      <c r="A6" s="97" t="s">
        <v>0</v>
      </c>
      <c r="B6" s="94" t="s">
        <v>21</v>
      </c>
      <c r="C6" s="95"/>
      <c r="D6" s="96"/>
      <c r="E6" s="78" t="s">
        <v>1</v>
      </c>
      <c r="F6" s="79"/>
      <c r="G6" s="80"/>
      <c r="H6" s="78" t="s">
        <v>46</v>
      </c>
      <c r="I6" s="79"/>
      <c r="J6" s="80"/>
    </row>
    <row r="7" spans="1:10" s="1" customFormat="1" ht="32.25" customHeight="1" thickBot="1">
      <c r="A7" s="98"/>
      <c r="B7" s="8" t="s">
        <v>13</v>
      </c>
      <c r="C7" s="12" t="s">
        <v>31</v>
      </c>
      <c r="D7" s="35" t="s">
        <v>2</v>
      </c>
      <c r="E7" s="40" t="s">
        <v>13</v>
      </c>
      <c r="F7" s="8" t="s">
        <v>31</v>
      </c>
      <c r="G7" s="9" t="s">
        <v>2</v>
      </c>
      <c r="H7" s="40" t="s">
        <v>13</v>
      </c>
      <c r="I7" s="8" t="s">
        <v>31</v>
      </c>
      <c r="J7" s="9" t="s">
        <v>2</v>
      </c>
    </row>
    <row r="8" spans="1:10" s="43" customFormat="1" ht="40.5" customHeight="1">
      <c r="A8" s="101">
        <v>2011</v>
      </c>
      <c r="B8" s="44">
        <v>2</v>
      </c>
      <c r="C8" s="60" t="s">
        <v>40</v>
      </c>
      <c r="D8" s="45" t="s">
        <v>41</v>
      </c>
      <c r="E8" s="56">
        <v>2</v>
      </c>
      <c r="F8" s="57" t="s">
        <v>39</v>
      </c>
      <c r="G8" s="58" t="s">
        <v>38</v>
      </c>
      <c r="H8" s="74">
        <v>1</v>
      </c>
      <c r="I8" s="76"/>
      <c r="J8" s="90" t="s">
        <v>52</v>
      </c>
    </row>
    <row r="9" spans="1:10" s="43" customFormat="1" ht="42" customHeight="1" thickBot="1">
      <c r="A9" s="102"/>
      <c r="B9" s="52">
        <v>12</v>
      </c>
      <c r="C9" s="53" t="s">
        <v>40</v>
      </c>
      <c r="D9" s="54">
        <v>36454</v>
      </c>
      <c r="E9" s="55">
        <v>3</v>
      </c>
      <c r="F9" s="53" t="s">
        <v>37</v>
      </c>
      <c r="G9" s="59" t="s">
        <v>38</v>
      </c>
      <c r="H9" s="75"/>
      <c r="I9" s="77"/>
      <c r="J9" s="91"/>
    </row>
    <row r="10" spans="1:10" s="43" customFormat="1" ht="28.5" customHeight="1" thickBot="1" thickTop="1">
      <c r="A10" s="103"/>
      <c r="B10" s="70" t="s">
        <v>47</v>
      </c>
      <c r="C10" s="71"/>
      <c r="D10" s="61" t="s">
        <v>49</v>
      </c>
      <c r="E10" s="72" t="s">
        <v>48</v>
      </c>
      <c r="F10" s="73"/>
      <c r="G10" s="41">
        <v>0</v>
      </c>
      <c r="H10" s="72" t="s">
        <v>48</v>
      </c>
      <c r="I10" s="73"/>
      <c r="J10" s="69" t="s">
        <v>53</v>
      </c>
    </row>
    <row r="11" spans="1:10" s="5" customFormat="1" ht="24" customHeight="1">
      <c r="A11" s="99">
        <v>2010</v>
      </c>
      <c r="B11" s="46" t="s">
        <v>7</v>
      </c>
      <c r="C11" s="47" t="s">
        <v>20</v>
      </c>
      <c r="D11" s="48">
        <v>2948.5</v>
      </c>
      <c r="E11" s="49" t="s">
        <v>22</v>
      </c>
      <c r="F11" s="50" t="s">
        <v>29</v>
      </c>
      <c r="G11" s="51">
        <v>2500</v>
      </c>
      <c r="H11" s="49"/>
      <c r="I11" s="50"/>
      <c r="J11" s="51"/>
    </row>
    <row r="12" spans="1:10" s="5" customFormat="1" ht="27.75" customHeight="1">
      <c r="A12" s="100"/>
      <c r="B12" s="10" t="s">
        <v>8</v>
      </c>
      <c r="C12" s="13" t="s">
        <v>20</v>
      </c>
      <c r="D12" s="29">
        <v>434.07</v>
      </c>
      <c r="E12" s="33" t="s">
        <v>23</v>
      </c>
      <c r="F12" s="30" t="s">
        <v>29</v>
      </c>
      <c r="G12" s="34">
        <v>2370</v>
      </c>
      <c r="H12" s="33"/>
      <c r="I12" s="30"/>
      <c r="J12" s="34"/>
    </row>
    <row r="13" spans="1:10" s="5" customFormat="1" ht="39" customHeight="1">
      <c r="A13" s="100"/>
      <c r="B13" s="10" t="s">
        <v>9</v>
      </c>
      <c r="C13" s="13" t="s">
        <v>20</v>
      </c>
      <c r="D13" s="29">
        <v>241.47</v>
      </c>
      <c r="E13" s="33" t="s">
        <v>24</v>
      </c>
      <c r="F13" s="30" t="s">
        <v>30</v>
      </c>
      <c r="G13" s="34">
        <v>1046.46</v>
      </c>
      <c r="H13" s="33"/>
      <c r="I13" s="30"/>
      <c r="J13" s="34"/>
    </row>
    <row r="14" spans="1:10" s="6" customFormat="1" ht="27" customHeight="1">
      <c r="A14" s="100"/>
      <c r="B14" s="10" t="s">
        <v>4</v>
      </c>
      <c r="C14" s="13" t="s">
        <v>20</v>
      </c>
      <c r="D14" s="29">
        <v>37258.55</v>
      </c>
      <c r="E14" s="33" t="s">
        <v>25</v>
      </c>
      <c r="F14" s="30"/>
      <c r="G14" s="34">
        <v>580</v>
      </c>
      <c r="H14" s="33"/>
      <c r="I14" s="30"/>
      <c r="J14" s="34"/>
    </row>
    <row r="15" spans="1:10" s="6" customFormat="1" ht="15.75" customHeight="1">
      <c r="A15" s="100"/>
      <c r="B15" s="10" t="s">
        <v>5</v>
      </c>
      <c r="C15" s="13" t="s">
        <v>17</v>
      </c>
      <c r="D15" s="29">
        <v>63958.12</v>
      </c>
      <c r="E15" s="33" t="s">
        <v>26</v>
      </c>
      <c r="F15" s="30"/>
      <c r="G15" s="34">
        <v>520.39</v>
      </c>
      <c r="H15" s="33"/>
      <c r="I15" s="30"/>
      <c r="J15" s="34"/>
    </row>
    <row r="16" spans="1:10" s="6" customFormat="1" ht="15.75" customHeight="1">
      <c r="A16" s="100"/>
      <c r="B16" s="10" t="s">
        <v>6</v>
      </c>
      <c r="C16" s="13" t="s">
        <v>17</v>
      </c>
      <c r="D16" s="29">
        <v>15035.67</v>
      </c>
      <c r="E16" s="33" t="s">
        <v>27</v>
      </c>
      <c r="F16" s="30"/>
      <c r="G16" s="34">
        <v>250</v>
      </c>
      <c r="H16" s="33"/>
      <c r="I16" s="30"/>
      <c r="J16" s="34"/>
    </row>
    <row r="17" spans="1:10" s="6" customFormat="1" ht="23.25" customHeight="1">
      <c r="A17" s="100"/>
      <c r="B17" s="10" t="s">
        <v>16</v>
      </c>
      <c r="C17" s="13" t="s">
        <v>18</v>
      </c>
      <c r="D17" s="29">
        <v>39761</v>
      </c>
      <c r="E17" s="81" t="s">
        <v>28</v>
      </c>
      <c r="F17" s="84" t="s">
        <v>35</v>
      </c>
      <c r="G17" s="87">
        <v>563.57</v>
      </c>
      <c r="H17" s="81"/>
      <c r="I17" s="84"/>
      <c r="J17" s="87"/>
    </row>
    <row r="18" spans="1:10" s="6" customFormat="1" ht="15.75" customHeight="1">
      <c r="A18" s="100"/>
      <c r="B18" s="10" t="s">
        <v>10</v>
      </c>
      <c r="C18" s="13" t="s">
        <v>17</v>
      </c>
      <c r="D18" s="29">
        <v>5168</v>
      </c>
      <c r="E18" s="82"/>
      <c r="F18" s="85"/>
      <c r="G18" s="88"/>
      <c r="H18" s="82"/>
      <c r="I18" s="85"/>
      <c r="J18" s="88"/>
    </row>
    <row r="19" spans="1:10" s="6" customFormat="1" ht="15.75" customHeight="1">
      <c r="A19" s="100"/>
      <c r="B19" s="10" t="s">
        <v>11</v>
      </c>
      <c r="C19" s="13" t="s">
        <v>19</v>
      </c>
      <c r="D19" s="31">
        <v>1441.8</v>
      </c>
      <c r="E19" s="82"/>
      <c r="F19" s="85"/>
      <c r="G19" s="88"/>
      <c r="H19" s="82"/>
      <c r="I19" s="85"/>
      <c r="J19" s="88"/>
    </row>
    <row r="20" spans="1:10" s="6" customFormat="1" ht="15.75" customHeight="1" thickBot="1">
      <c r="A20" s="100"/>
      <c r="B20" s="11" t="s">
        <v>12</v>
      </c>
      <c r="C20" s="14"/>
      <c r="D20" s="32">
        <v>2766.3</v>
      </c>
      <c r="E20" s="83"/>
      <c r="F20" s="86"/>
      <c r="G20" s="89"/>
      <c r="H20" s="83"/>
      <c r="I20" s="86"/>
      <c r="J20" s="89"/>
    </row>
    <row r="21" spans="1:10" s="7" customFormat="1" ht="16.5" customHeight="1" thickBot="1" thickTop="1">
      <c r="A21" s="100"/>
      <c r="B21" s="70" t="s">
        <v>32</v>
      </c>
      <c r="C21" s="71"/>
      <c r="D21" s="36">
        <v>169013.48</v>
      </c>
      <c r="E21" s="92" t="s">
        <v>33</v>
      </c>
      <c r="F21" s="93"/>
      <c r="G21" s="41">
        <f>SUM(G11:G20)</f>
        <v>7830.42</v>
      </c>
      <c r="H21" s="92" t="s">
        <v>33</v>
      </c>
      <c r="I21" s="93"/>
      <c r="J21" s="41"/>
    </row>
    <row r="22" spans="1:10" ht="16.5" customHeight="1" thickBot="1">
      <c r="A22" s="15">
        <v>2009</v>
      </c>
      <c r="B22" s="16" t="s">
        <v>3</v>
      </c>
      <c r="C22" s="17"/>
      <c r="D22" s="37" t="s">
        <v>3</v>
      </c>
      <c r="E22" s="15">
        <v>10</v>
      </c>
      <c r="F22" s="28"/>
      <c r="G22" s="26">
        <v>46577</v>
      </c>
      <c r="H22" s="15"/>
      <c r="I22" s="28"/>
      <c r="J22" s="26"/>
    </row>
    <row r="23" spans="1:10" ht="30" customHeight="1" thickBot="1">
      <c r="A23" s="19">
        <v>2008</v>
      </c>
      <c r="B23" s="20" t="s">
        <v>3</v>
      </c>
      <c r="C23" s="21"/>
      <c r="D23" s="38" t="s">
        <v>3</v>
      </c>
      <c r="E23" s="19">
        <v>2</v>
      </c>
      <c r="F23" s="42" t="s">
        <v>34</v>
      </c>
      <c r="G23" s="22">
        <v>6719.4</v>
      </c>
      <c r="H23" s="19"/>
      <c r="I23" s="42"/>
      <c r="J23" s="22"/>
    </row>
    <row r="24" spans="1:10" ht="16.5" customHeight="1" thickBot="1">
      <c r="A24" s="15">
        <v>2007</v>
      </c>
      <c r="B24" s="16" t="s">
        <v>3</v>
      </c>
      <c r="C24" s="17"/>
      <c r="D24" s="37" t="s">
        <v>3</v>
      </c>
      <c r="E24" s="15">
        <v>8</v>
      </c>
      <c r="F24" s="27"/>
      <c r="G24" s="18">
        <v>22932.35</v>
      </c>
      <c r="H24" s="15"/>
      <c r="I24" s="27"/>
      <c r="J24" s="18"/>
    </row>
    <row r="25" spans="1:10" ht="16.5" customHeight="1" thickBot="1">
      <c r="A25" s="23">
        <v>2006</v>
      </c>
      <c r="B25" s="24">
        <v>1</v>
      </c>
      <c r="C25" s="25"/>
      <c r="D25" s="39">
        <v>2424.73</v>
      </c>
      <c r="E25" s="23">
        <v>7</v>
      </c>
      <c r="F25" s="28"/>
      <c r="G25" s="26">
        <v>14897.08</v>
      </c>
      <c r="H25" s="23"/>
      <c r="I25" s="28"/>
      <c r="J25" s="26"/>
    </row>
    <row r="27" ht="12.75">
      <c r="A27" t="s">
        <v>14</v>
      </c>
    </row>
    <row r="28" ht="12.75">
      <c r="A28" t="s">
        <v>15</v>
      </c>
    </row>
  </sheetData>
  <sheetProtection/>
  <mergeCells count="21">
    <mergeCell ref="A6:A7"/>
    <mergeCell ref="A11:A21"/>
    <mergeCell ref="E17:E20"/>
    <mergeCell ref="F17:F20"/>
    <mergeCell ref="G17:G20"/>
    <mergeCell ref="B21:C21"/>
    <mergeCell ref="E21:F21"/>
    <mergeCell ref="A8:A10"/>
    <mergeCell ref="H17:H20"/>
    <mergeCell ref="I17:I20"/>
    <mergeCell ref="J17:J20"/>
    <mergeCell ref="J8:J9"/>
    <mergeCell ref="H21:I21"/>
    <mergeCell ref="B6:D6"/>
    <mergeCell ref="E6:G6"/>
    <mergeCell ref="B10:C10"/>
    <mergeCell ref="E10:F10"/>
    <mergeCell ref="H10:I10"/>
    <mergeCell ref="H8:H9"/>
    <mergeCell ref="I8:I9"/>
    <mergeCell ref="H6: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14.57421875" style="0" customWidth="1"/>
    <col min="3" max="3" width="20.8515625" style="2" customWidth="1"/>
    <col min="4" max="4" width="13.57421875" style="0" customWidth="1"/>
  </cols>
  <sheetData>
    <row r="1" ht="16.5">
      <c r="A1" s="62" t="s">
        <v>42</v>
      </c>
    </row>
    <row r="3" ht="15">
      <c r="A3" s="68" t="s">
        <v>51</v>
      </c>
    </row>
    <row r="4" ht="15.75">
      <c r="A4" s="4"/>
    </row>
    <row r="5" spans="1:4" ht="30" customHeight="1">
      <c r="A5" s="66" t="s">
        <v>43</v>
      </c>
      <c r="B5" s="66" t="s">
        <v>44</v>
      </c>
      <c r="C5" s="67" t="s">
        <v>45</v>
      </c>
      <c r="D5" s="66" t="s">
        <v>50</v>
      </c>
    </row>
    <row r="6" spans="1:4" ht="18" customHeight="1">
      <c r="A6" s="65">
        <v>2011</v>
      </c>
      <c r="B6" s="65">
        <f>3+2</f>
        <v>5</v>
      </c>
      <c r="C6" s="64">
        <f>5081.59+2899.79</f>
        <v>7981.38</v>
      </c>
      <c r="D6" s="65">
        <v>1</v>
      </c>
    </row>
    <row r="7" spans="1:4" ht="18" customHeight="1">
      <c r="A7" s="65">
        <v>2010</v>
      </c>
      <c r="B7" s="65">
        <f>4+4</f>
        <v>8</v>
      </c>
      <c r="C7" s="64">
        <f>6152.48+7720.19</f>
        <v>13872.669999999998</v>
      </c>
      <c r="D7" s="63"/>
    </row>
    <row r="8" spans="1:4" ht="18" customHeight="1">
      <c r="A8" s="65">
        <v>2009</v>
      </c>
      <c r="B8" s="65">
        <v>6</v>
      </c>
      <c r="C8" s="64">
        <v>50339.47</v>
      </c>
      <c r="D8" s="6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Przyłucki</cp:lastModifiedBy>
  <dcterms:created xsi:type="dcterms:W3CDTF">2011-02-04T08:30:56Z</dcterms:created>
  <dcterms:modified xsi:type="dcterms:W3CDTF">2011-11-29T11:55:07Z</dcterms:modified>
  <cp:category/>
  <cp:version/>
  <cp:contentType/>
  <cp:contentStatus/>
</cp:coreProperties>
</file>