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<sst xmlns="http://schemas.openxmlformats.org/spreadsheetml/2006/main" count="151" uniqueCount="101">
  <si>
    <t>1.</t>
  </si>
  <si>
    <t>2.</t>
  </si>
  <si>
    <t>3.</t>
  </si>
  <si>
    <t>4.</t>
  </si>
  <si>
    <t>5.</t>
  </si>
  <si>
    <t>7.</t>
  </si>
  <si>
    <t>8.</t>
  </si>
  <si>
    <t>9.</t>
  </si>
  <si>
    <t>10.</t>
  </si>
  <si>
    <t>Urząd Miejski Sandomierz</t>
  </si>
  <si>
    <t>Dochody własne</t>
  </si>
  <si>
    <t>dotacje</t>
  </si>
  <si>
    <t>Kredyty i pożyczki</t>
  </si>
  <si>
    <t>środki z innych żródeł</t>
  </si>
  <si>
    <t>Łączne nakłady finansowe</t>
  </si>
  <si>
    <t>dział</t>
  </si>
  <si>
    <t>Jednostka organizacyjna realizująca program lub koordynująca jego wykonanie)</t>
  </si>
  <si>
    <t>Zadanie inwestycyjne</t>
  </si>
  <si>
    <t>Rozdział</t>
  </si>
  <si>
    <t>6.</t>
  </si>
  <si>
    <t>Razem</t>
  </si>
  <si>
    <t>11.</t>
  </si>
  <si>
    <t>12.</t>
  </si>
  <si>
    <t>13.</t>
  </si>
  <si>
    <t>14.</t>
  </si>
  <si>
    <t>15.</t>
  </si>
  <si>
    <t>16.</t>
  </si>
  <si>
    <t>17.</t>
  </si>
  <si>
    <t>Rady Miasta Sandomierza</t>
  </si>
  <si>
    <t>18.</t>
  </si>
  <si>
    <t>19.</t>
  </si>
  <si>
    <t xml:space="preserve">Sieć kanalizacji sanitarnej do budynku PKP </t>
  </si>
  <si>
    <t>20.</t>
  </si>
  <si>
    <t>21.</t>
  </si>
  <si>
    <t>22.</t>
  </si>
  <si>
    <t>23.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</si>
  <si>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</si>
  <si>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</si>
  <si>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</si>
  <si>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</si>
  <si>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</si>
  <si>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</si>
  <si>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</si>
  <si>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</si>
  <si>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</si>
  <si>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</si>
  <si>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</si>
  <si>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</si>
  <si>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Administracja publiczna</t>
  </si>
  <si>
    <t>Gospodarka mieszkaniowa</t>
  </si>
  <si>
    <t>do Uchwały Nr.</t>
  </si>
  <si>
    <t xml:space="preserve">z dnia </t>
  </si>
  <si>
    <t>WYDATKI NA INWESTYCJE NA OKRES ROKU BUDŻETOWEGO</t>
  </si>
  <si>
    <t>pochodzące z:</t>
  </si>
  <si>
    <t>kwota</t>
  </si>
  <si>
    <t>Źródła finansowania wydatków:</t>
  </si>
  <si>
    <t>w zł</t>
  </si>
  <si>
    <t>24.</t>
  </si>
  <si>
    <t>25.</t>
  </si>
  <si>
    <t>38.</t>
  </si>
  <si>
    <t>39.</t>
  </si>
  <si>
    <t>40.</t>
  </si>
  <si>
    <t>Ul. Długa +boczna  (jezdnia)</t>
  </si>
  <si>
    <t>Ul. Puławiaków (jezdnia)</t>
  </si>
  <si>
    <t>Ul. Prosta ( jezdnia)</t>
  </si>
  <si>
    <t>Ul. Struga (ciąg pieszo -jezdny + kanalizacja sanit. I deszcz.)</t>
  </si>
  <si>
    <t>Ul.Portowa (jezdnia)</t>
  </si>
  <si>
    <t>Ul. Kochanowskiego-boczna (ciąg pieszo - jezdny)</t>
  </si>
  <si>
    <t>Ul.Lubelska (przy blikach 27 i 28)</t>
  </si>
  <si>
    <t>Ul. Zacisze (ciąg pieszo - jezdny)</t>
  </si>
  <si>
    <t>Ul. Koćmierzów ( jezdnia  i chodnik)</t>
  </si>
  <si>
    <t>Ul.Błonie (nawierzchnia i chodnik)</t>
  </si>
  <si>
    <t>Ul. POW (projekt)</t>
  </si>
  <si>
    <t>Ul. Pogodna z przepustem</t>
  </si>
  <si>
    <t>Ul. Sucha (jezdnia i chodniki)</t>
  </si>
  <si>
    <t>Ul. L.Czarnego-boczna</t>
  </si>
  <si>
    <t>Ul.Podmiejska i ciek wodny Błonie</t>
  </si>
  <si>
    <t>Ul. Przedmieście Zawichojskie</t>
  </si>
  <si>
    <t>Przeprojektowanie ul.Obrońców Westerplatte</t>
  </si>
  <si>
    <t>Przeprojektowanie ul. Frankowskiego</t>
  </si>
  <si>
    <t>Ul. Lwowska -chodnik</t>
  </si>
  <si>
    <t>Ul. Dobkiewicza - boczna-projekt</t>
  </si>
  <si>
    <t>Ul. Trześniowska -boczna(Begerov)-projekt</t>
  </si>
  <si>
    <t>Ul. Rokitek i II Pułku Piechoty Legionów</t>
  </si>
  <si>
    <t>Ul. Powiśle - chodnik</t>
  </si>
  <si>
    <t>Ul. Morelowa (ciąg pieszo-jezdny)</t>
  </si>
  <si>
    <t>Sieć kanalizacji sanitarnej w ul. Wielowiejska i Zaleśna - uzupełnienie</t>
  </si>
  <si>
    <t>Kanalizacja sanitarna w ul. Ożarowskiej - Kwiatkowskiego</t>
  </si>
  <si>
    <t>Ul. Ogrodowa -kanalizacja deszczowa</t>
  </si>
  <si>
    <t>Ul. Zielna - II etap</t>
  </si>
  <si>
    <t xml:space="preserve">Ul. Długa +boczna </t>
  </si>
  <si>
    <t>Ul. Retmańska</t>
  </si>
  <si>
    <t>Ul. Zamiejska i Łąkowa</t>
  </si>
  <si>
    <t xml:space="preserve">Ul. Pogodna   </t>
  </si>
  <si>
    <t>Ul. Słowackiego - Mickiewicza -oświetlenie między blokami</t>
  </si>
  <si>
    <t>Ul. Miodowa</t>
  </si>
  <si>
    <t>Ul. II Pułku Piechoty Legionów</t>
  </si>
  <si>
    <t>Zasilanie pompowni ścieków ul. Ks.H.Sandomierskiego</t>
  </si>
  <si>
    <t>Stadion</t>
  </si>
  <si>
    <t>Oświata i wychowanie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</si>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</sst>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5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4" fontId="0" fillId="0" borderId="0" xfId="0" applyNumberFormat="1" applyAlignment="1">
      <alignment horizontal="centerContinuous"/>
    </xf>
    <xf numFmtId="0" fontId="4" fillId="0" borderId="3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4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center"/>
    </xf>
    <xf numFmtId="4" fontId="0" fillId="2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wrapText="1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6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zoomScale="75" zoomScaleNormal="75" workbookViewId="0" topLeftCell="A17">
      <selection activeCell="G34" sqref="G34"/>
    </sheetView>
  </sheetViews>
  <sheetFormatPr defaultColWidth="9.00390625" defaultRowHeight="12.75"/>
  <cols>
    <col min="1" max="1" width="3.00390625" style="6" customWidth="1"/>
    <col min="2" max="2" width="46.875" style="0" customWidth="1"/>
    <col min="3" max="3" width="10.375" style="6" customWidth="1"/>
    <col min="4" max="4" width="4.75390625" style="6" customWidth="1"/>
    <col min="5" max="5" width="7.25390625" style="6" customWidth="1"/>
    <col min="6" max="6" width="15.375" style="0" customWidth="1"/>
    <col min="7" max="7" width="15.00390625" style="0" customWidth="1"/>
    <col min="8" max="8" width="7.75390625" style="0" customWidth="1"/>
    <col min="9" max="9" width="9.00390625" style="0" customWidth="1"/>
    <col min="10" max="10" width="8.875" style="0" customWidth="1"/>
  </cols>
  <sheetData>
    <row r="2" ht="12.75">
      <c r="G2" s="18" t="s">
        <v>100</v>
      </c>
    </row>
    <row r="3" ht="12.75">
      <c r="G3" s="18" t="s">
        <v>50</v>
      </c>
    </row>
    <row r="4" ht="12.75">
      <c r="G4" s="18" t="s">
        <v>28</v>
      </c>
    </row>
    <row r="5" spans="1:11" ht="15.75">
      <c r="A5" s="11" t="s">
        <v>52</v>
      </c>
      <c r="G5" s="18" t="s">
        <v>51</v>
      </c>
      <c r="K5" t="s">
        <v>56</v>
      </c>
    </row>
    <row r="6" spans="1:7" ht="15.75">
      <c r="A6" s="11"/>
      <c r="G6" s="18"/>
    </row>
    <row r="7" spans="1:11" ht="17.25" customHeight="1">
      <c r="A7" s="9"/>
      <c r="B7" s="39" t="s">
        <v>17</v>
      </c>
      <c r="C7" s="42" t="s">
        <v>16</v>
      </c>
      <c r="D7" s="43" t="s">
        <v>15</v>
      </c>
      <c r="E7" s="46" t="s">
        <v>18</v>
      </c>
      <c r="F7" s="48" t="s">
        <v>14</v>
      </c>
      <c r="G7" s="51" t="s">
        <v>55</v>
      </c>
      <c r="H7" s="52"/>
      <c r="I7" s="52"/>
      <c r="J7" s="52"/>
      <c r="K7" s="53"/>
    </row>
    <row r="8" spans="1:11" s="1" customFormat="1" ht="21.75" customHeight="1">
      <c r="A8" s="31"/>
      <c r="B8" s="40"/>
      <c r="C8" s="40"/>
      <c r="D8" s="44"/>
      <c r="E8" s="47"/>
      <c r="F8" s="40"/>
      <c r="G8" s="49" t="s">
        <v>10</v>
      </c>
      <c r="H8" s="30" t="s">
        <v>11</v>
      </c>
      <c r="I8" s="43" t="s">
        <v>12</v>
      </c>
      <c r="J8" s="54" t="s">
        <v>13</v>
      </c>
      <c r="K8" s="55"/>
    </row>
    <row r="9" spans="1:11" s="1" customFormat="1" ht="21.75" customHeight="1">
      <c r="A9" s="8"/>
      <c r="B9" s="41"/>
      <c r="C9" s="41"/>
      <c r="D9" s="45"/>
      <c r="E9" s="41"/>
      <c r="F9" s="41"/>
      <c r="G9" s="50"/>
      <c r="H9" s="27"/>
      <c r="I9" s="50"/>
      <c r="J9" s="35" t="s">
        <v>54</v>
      </c>
      <c r="K9" s="36" t="s">
        <v>53</v>
      </c>
    </row>
    <row r="10" spans="1:11" ht="12.75">
      <c r="A10" s="4" t="s">
        <v>0</v>
      </c>
      <c r="B10" s="10" t="s">
        <v>1</v>
      </c>
      <c r="C10" s="13" t="s">
        <v>2</v>
      </c>
      <c r="D10" s="13" t="s">
        <v>3</v>
      </c>
      <c r="E10" s="13" t="s">
        <v>4</v>
      </c>
      <c r="F10" s="13" t="s">
        <v>19</v>
      </c>
      <c r="G10" s="13" t="s">
        <v>5</v>
      </c>
      <c r="H10" s="13" t="s">
        <v>6</v>
      </c>
      <c r="I10" s="13" t="s">
        <v>7</v>
      </c>
      <c r="J10" s="13" t="s">
        <v>8</v>
      </c>
      <c r="K10" s="32">
        <v>11</v>
      </c>
    </row>
    <row r="11" spans="1:11" ht="20.25" customHeight="1">
      <c r="A11" s="5" t="s">
        <v>0</v>
      </c>
      <c r="B11" s="20" t="s">
        <v>62</v>
      </c>
      <c r="C11" s="19" t="s">
        <v>9</v>
      </c>
      <c r="D11" s="32">
        <v>600</v>
      </c>
      <c r="E11" s="32">
        <v>60016</v>
      </c>
      <c r="F11" s="23">
        <f aca="true" t="shared" si="0" ref="F11:F17">SUM(G11:J11)</f>
        <v>700000</v>
      </c>
      <c r="G11" s="26">
        <v>0</v>
      </c>
      <c r="H11" s="20">
        <v>0</v>
      </c>
      <c r="I11" s="20">
        <v>700000</v>
      </c>
      <c r="J11" s="28">
        <v>0</v>
      </c>
      <c r="K11" s="29"/>
    </row>
    <row r="12" spans="1:11" ht="23.25" customHeight="1">
      <c r="A12" s="5" t="s">
        <v>1</v>
      </c>
      <c r="B12" s="20" t="s">
        <v>63</v>
      </c>
      <c r="C12" s="19" t="s">
        <v>9</v>
      </c>
      <c r="D12" s="32">
        <v>600</v>
      </c>
      <c r="E12" s="32">
        <v>60016</v>
      </c>
      <c r="F12" s="23">
        <f t="shared" si="0"/>
        <v>150000</v>
      </c>
      <c r="G12" s="26">
        <v>150000</v>
      </c>
      <c r="H12" s="20">
        <v>0</v>
      </c>
      <c r="I12" s="20">
        <v>0</v>
      </c>
      <c r="J12" s="28">
        <v>0</v>
      </c>
      <c r="K12" s="29"/>
    </row>
    <row r="13" spans="1:11" ht="21.75" customHeight="1">
      <c r="A13" s="5" t="s">
        <v>2</v>
      </c>
      <c r="B13" s="20" t="s">
        <v>64</v>
      </c>
      <c r="C13" s="19" t="s">
        <v>9</v>
      </c>
      <c r="D13" s="32">
        <v>600</v>
      </c>
      <c r="E13" s="32">
        <v>60016</v>
      </c>
      <c r="F13" s="23">
        <f t="shared" si="0"/>
        <v>170000</v>
      </c>
      <c r="G13" s="26">
        <v>170000</v>
      </c>
      <c r="H13" s="20">
        <v>0</v>
      </c>
      <c r="I13" s="20">
        <v>0</v>
      </c>
      <c r="J13" s="28">
        <v>0</v>
      </c>
      <c r="K13" s="29"/>
    </row>
    <row r="14" spans="1:11" ht="24" customHeight="1">
      <c r="A14" s="5" t="s">
        <v>3</v>
      </c>
      <c r="B14" s="25" t="s">
        <v>65</v>
      </c>
      <c r="C14" s="19" t="s">
        <v>9</v>
      </c>
      <c r="D14" s="32">
        <v>600</v>
      </c>
      <c r="E14" s="32">
        <v>60016</v>
      </c>
      <c r="F14" s="23">
        <f t="shared" si="0"/>
        <v>320000</v>
      </c>
      <c r="G14" s="26">
        <v>320000</v>
      </c>
      <c r="H14" s="20">
        <v>0</v>
      </c>
      <c r="I14" s="20">
        <v>0</v>
      </c>
      <c r="J14" s="28">
        <v>0</v>
      </c>
      <c r="K14" s="29"/>
    </row>
    <row r="15" spans="1:11" ht="21.75" customHeight="1">
      <c r="A15" s="5" t="s">
        <v>4</v>
      </c>
      <c r="B15" s="20" t="s">
        <v>66</v>
      </c>
      <c r="C15" s="19" t="s">
        <v>9</v>
      </c>
      <c r="D15" s="32">
        <v>600</v>
      </c>
      <c r="E15" s="32">
        <v>60016</v>
      </c>
      <c r="F15" s="23">
        <f t="shared" si="0"/>
        <v>600000</v>
      </c>
      <c r="G15" s="26">
        <v>0</v>
      </c>
      <c r="H15" s="20">
        <v>0</v>
      </c>
      <c r="I15" s="20">
        <v>600000</v>
      </c>
      <c r="J15" s="28">
        <v>0</v>
      </c>
      <c r="K15" s="29"/>
    </row>
    <row r="16" spans="1:11" ht="25.5" customHeight="1">
      <c r="A16" s="5" t="s">
        <v>19</v>
      </c>
      <c r="B16" s="20" t="s">
        <v>67</v>
      </c>
      <c r="C16" s="19" t="s">
        <v>9</v>
      </c>
      <c r="D16" s="32">
        <v>600</v>
      </c>
      <c r="E16" s="32">
        <v>60016</v>
      </c>
      <c r="F16" s="23">
        <f t="shared" si="0"/>
        <v>180000</v>
      </c>
      <c r="G16" s="26">
        <v>180000</v>
      </c>
      <c r="H16" s="20">
        <v>0</v>
      </c>
      <c r="I16" s="20">
        <v>0</v>
      </c>
      <c r="J16" s="28">
        <v>0</v>
      </c>
      <c r="K16" s="29"/>
    </row>
    <row r="17" spans="1:11" ht="25.5" customHeight="1">
      <c r="A17" s="5" t="s">
        <v>5</v>
      </c>
      <c r="B17" s="20" t="s">
        <v>68</v>
      </c>
      <c r="C17" s="19" t="s">
        <v>9</v>
      </c>
      <c r="D17" s="32">
        <v>600</v>
      </c>
      <c r="E17" s="32">
        <v>60016</v>
      </c>
      <c r="F17" s="23">
        <f t="shared" si="0"/>
        <v>220000</v>
      </c>
      <c r="G17" s="26">
        <v>220000</v>
      </c>
      <c r="H17" s="20">
        <v>0</v>
      </c>
      <c r="I17" s="20">
        <v>0</v>
      </c>
      <c r="J17" s="28">
        <v>0</v>
      </c>
      <c r="K17" s="29"/>
    </row>
    <row r="18" spans="1:11" ht="21.75" customHeight="1">
      <c r="A18" s="5" t="s">
        <v>6</v>
      </c>
      <c r="B18" s="20" t="s">
        <v>69</v>
      </c>
      <c r="C18" s="19" t="s">
        <v>9</v>
      </c>
      <c r="D18" s="32">
        <v>600</v>
      </c>
      <c r="E18" s="32">
        <v>60016</v>
      </c>
      <c r="F18" s="23">
        <f>+SUM(G18:J18)</f>
        <v>100000</v>
      </c>
      <c r="G18" s="26">
        <v>100000</v>
      </c>
      <c r="H18" s="20">
        <v>0</v>
      </c>
      <c r="I18" s="20">
        <v>0</v>
      </c>
      <c r="J18" s="28">
        <v>0</v>
      </c>
      <c r="K18" s="29"/>
    </row>
    <row r="19" spans="1:11" ht="23.25" customHeight="1">
      <c r="A19" s="5" t="s">
        <v>7</v>
      </c>
      <c r="B19" s="20" t="s">
        <v>70</v>
      </c>
      <c r="C19" s="19" t="s">
        <v>9</v>
      </c>
      <c r="D19" s="32">
        <v>600</v>
      </c>
      <c r="E19" s="32">
        <v>60016</v>
      </c>
      <c r="F19" s="23">
        <f>SUM(G19:J19)</f>
        <v>465000</v>
      </c>
      <c r="G19" s="26">
        <v>465000</v>
      </c>
      <c r="H19" s="20">
        <v>0</v>
      </c>
      <c r="I19" s="20">
        <v>0</v>
      </c>
      <c r="J19" s="28">
        <v>0</v>
      </c>
      <c r="K19" s="29"/>
    </row>
    <row r="20" spans="1:11" ht="23.25" customHeight="1">
      <c r="A20" s="5" t="s">
        <v>8</v>
      </c>
      <c r="B20" s="20" t="s">
        <v>71</v>
      </c>
      <c r="C20" s="19" t="s">
        <v>9</v>
      </c>
      <c r="D20" s="32">
        <v>600</v>
      </c>
      <c r="E20" s="32">
        <v>60016</v>
      </c>
      <c r="F20" s="23">
        <f>SUM(G20:J20)</f>
        <v>300000</v>
      </c>
      <c r="G20" s="26">
        <v>300000</v>
      </c>
      <c r="H20" s="20">
        <v>0</v>
      </c>
      <c r="I20" s="20">
        <v>0</v>
      </c>
      <c r="J20" s="28">
        <v>0</v>
      </c>
      <c r="K20" s="29"/>
    </row>
    <row r="21" spans="1:11" ht="21" customHeight="1">
      <c r="A21" s="5" t="s">
        <v>21</v>
      </c>
      <c r="B21" s="20" t="s">
        <v>72</v>
      </c>
      <c r="C21" s="19" t="s">
        <v>9</v>
      </c>
      <c r="D21" s="32">
        <v>600</v>
      </c>
      <c r="E21" s="32">
        <v>60016</v>
      </c>
      <c r="F21" s="23">
        <f>SUM(G21:J21)</f>
        <v>50000</v>
      </c>
      <c r="G21" s="26">
        <v>50000</v>
      </c>
      <c r="H21" s="20">
        <v>0</v>
      </c>
      <c r="I21" s="20">
        <v>0</v>
      </c>
      <c r="J21" s="28">
        <v>0</v>
      </c>
      <c r="K21" s="29"/>
    </row>
    <row r="22" spans="1:11" ht="21" customHeight="1">
      <c r="A22" s="5" t="s">
        <v>22</v>
      </c>
      <c r="B22" s="20" t="s">
        <v>73</v>
      </c>
      <c r="C22" s="19" t="s">
        <v>9</v>
      </c>
      <c r="D22" s="32">
        <v>600</v>
      </c>
      <c r="E22" s="32">
        <v>60016</v>
      </c>
      <c r="F22" s="23">
        <f aca="true" t="shared" si="1" ref="F22:F27">+SUM(G22:J22)</f>
        <v>320000</v>
      </c>
      <c r="G22" s="26">
        <v>320000</v>
      </c>
      <c r="H22" s="20">
        <v>0</v>
      </c>
      <c r="I22" s="20">
        <v>0</v>
      </c>
      <c r="J22" s="28">
        <v>0</v>
      </c>
      <c r="K22" s="29"/>
    </row>
    <row r="23" spans="1:11" ht="21" customHeight="1">
      <c r="A23" s="5" t="s">
        <v>23</v>
      </c>
      <c r="B23" s="20" t="s">
        <v>74</v>
      </c>
      <c r="C23" s="19" t="s">
        <v>9</v>
      </c>
      <c r="D23" s="32">
        <v>600</v>
      </c>
      <c r="E23" s="32">
        <v>60016</v>
      </c>
      <c r="F23" s="23">
        <f t="shared" si="1"/>
        <v>250000</v>
      </c>
      <c r="G23" s="26">
        <v>250000</v>
      </c>
      <c r="H23" s="20">
        <v>0</v>
      </c>
      <c r="I23" s="20">
        <v>0</v>
      </c>
      <c r="J23" s="28">
        <v>0</v>
      </c>
      <c r="K23" s="29"/>
    </row>
    <row r="24" spans="1:11" ht="23.25" customHeight="1">
      <c r="A24" s="5" t="s">
        <v>24</v>
      </c>
      <c r="B24" s="20" t="s">
        <v>75</v>
      </c>
      <c r="C24" s="19" t="s">
        <v>9</v>
      </c>
      <c r="D24" s="32">
        <v>600</v>
      </c>
      <c r="E24" s="32">
        <v>60016</v>
      </c>
      <c r="F24" s="23">
        <f t="shared" si="1"/>
        <v>80000</v>
      </c>
      <c r="G24" s="26">
        <v>80000</v>
      </c>
      <c r="H24" s="20">
        <v>0</v>
      </c>
      <c r="I24" s="20">
        <v>0</v>
      </c>
      <c r="J24" s="28">
        <v>0</v>
      </c>
      <c r="K24" s="29"/>
    </row>
    <row r="25" spans="1:11" ht="18.75" customHeight="1">
      <c r="A25" s="5" t="s">
        <v>25</v>
      </c>
      <c r="B25" s="20" t="s">
        <v>76</v>
      </c>
      <c r="C25" s="19" t="s">
        <v>9</v>
      </c>
      <c r="D25" s="32">
        <v>600</v>
      </c>
      <c r="E25" s="32">
        <v>60016</v>
      </c>
      <c r="F25" s="23">
        <f t="shared" si="1"/>
        <v>320000</v>
      </c>
      <c r="G25" s="26">
        <v>320000</v>
      </c>
      <c r="H25" s="20">
        <v>0</v>
      </c>
      <c r="I25" s="20">
        <v>0</v>
      </c>
      <c r="J25" s="28">
        <v>0</v>
      </c>
      <c r="K25" s="29"/>
    </row>
    <row r="26" spans="1:11" ht="21" customHeight="1">
      <c r="A26" s="5" t="s">
        <v>26</v>
      </c>
      <c r="B26" s="20" t="s">
        <v>77</v>
      </c>
      <c r="C26" s="19" t="s">
        <v>9</v>
      </c>
      <c r="D26" s="32">
        <v>600</v>
      </c>
      <c r="E26" s="32">
        <v>60016</v>
      </c>
      <c r="F26" s="23">
        <f t="shared" si="1"/>
        <v>150000</v>
      </c>
      <c r="G26" s="26">
        <v>150000</v>
      </c>
      <c r="H26" s="20">
        <v>0</v>
      </c>
      <c r="I26" s="20">
        <v>0</v>
      </c>
      <c r="J26" s="28">
        <v>0</v>
      </c>
      <c r="K26" s="29"/>
    </row>
    <row r="27" spans="1:11" ht="22.5" customHeight="1">
      <c r="A27" s="5" t="s">
        <v>27</v>
      </c>
      <c r="B27" s="20" t="s">
        <v>78</v>
      </c>
      <c r="C27" s="19" t="s">
        <v>9</v>
      </c>
      <c r="D27" s="32">
        <v>600</v>
      </c>
      <c r="E27" s="32">
        <v>60016</v>
      </c>
      <c r="F27" s="23">
        <f t="shared" si="1"/>
        <v>10000</v>
      </c>
      <c r="G27" s="26">
        <v>10000</v>
      </c>
      <c r="H27" s="20">
        <v>0</v>
      </c>
      <c r="I27" s="20">
        <v>0</v>
      </c>
      <c r="J27" s="28">
        <v>0</v>
      </c>
      <c r="K27" s="29"/>
    </row>
    <row r="28" spans="1:11" ht="23.25" customHeight="1">
      <c r="A28" s="5" t="s">
        <v>29</v>
      </c>
      <c r="B28" s="20" t="s">
        <v>79</v>
      </c>
      <c r="C28" s="19" t="s">
        <v>9</v>
      </c>
      <c r="D28" s="32">
        <v>600</v>
      </c>
      <c r="E28" s="32">
        <v>60016</v>
      </c>
      <c r="F28" s="23">
        <f>SUM(G28:K28)</f>
        <v>10000</v>
      </c>
      <c r="G28" s="26">
        <v>10000</v>
      </c>
      <c r="H28" s="20">
        <v>0</v>
      </c>
      <c r="I28" s="20">
        <v>0</v>
      </c>
      <c r="J28" s="28">
        <v>0</v>
      </c>
      <c r="K28" s="29"/>
    </row>
    <row r="29" spans="1:11" ht="26.25" customHeight="1">
      <c r="A29" s="5" t="s">
        <v>30</v>
      </c>
      <c r="B29" s="20" t="s">
        <v>80</v>
      </c>
      <c r="C29" s="19" t="s">
        <v>9</v>
      </c>
      <c r="D29" s="32">
        <v>600</v>
      </c>
      <c r="E29" s="32">
        <v>60016</v>
      </c>
      <c r="F29" s="23">
        <f>SUM(G29:J29)</f>
        <v>150000</v>
      </c>
      <c r="G29" s="26">
        <v>150000</v>
      </c>
      <c r="H29" s="20">
        <v>0</v>
      </c>
      <c r="I29" s="20">
        <v>0</v>
      </c>
      <c r="J29" s="28">
        <v>0</v>
      </c>
      <c r="K29" s="29"/>
    </row>
    <row r="30" spans="1:11" ht="26.25" customHeight="1">
      <c r="A30" s="5" t="s">
        <v>32</v>
      </c>
      <c r="B30" s="20" t="s">
        <v>81</v>
      </c>
      <c r="C30" s="19" t="s">
        <v>9</v>
      </c>
      <c r="D30" s="32">
        <v>600</v>
      </c>
      <c r="E30" s="32">
        <v>60016</v>
      </c>
      <c r="F30" s="23">
        <f>SUM(G30:J30)</f>
        <v>50000</v>
      </c>
      <c r="G30" s="26">
        <v>50000</v>
      </c>
      <c r="H30" s="20">
        <v>0</v>
      </c>
      <c r="I30" s="20">
        <v>0</v>
      </c>
      <c r="J30" s="28">
        <v>0</v>
      </c>
      <c r="K30" s="29"/>
    </row>
    <row r="31" spans="1:11" ht="26.25" customHeight="1">
      <c r="A31" s="5" t="s">
        <v>33</v>
      </c>
      <c r="B31" s="20" t="s">
        <v>82</v>
      </c>
      <c r="C31" s="19" t="s">
        <v>9</v>
      </c>
      <c r="D31" s="32">
        <v>600</v>
      </c>
      <c r="E31" s="32">
        <v>60016</v>
      </c>
      <c r="F31" s="23">
        <f>SUM(G31:J31)</f>
        <v>40000</v>
      </c>
      <c r="G31" s="26">
        <v>40000</v>
      </c>
      <c r="H31" s="20">
        <v>0</v>
      </c>
      <c r="I31" s="20">
        <v>0</v>
      </c>
      <c r="J31" s="28">
        <v>0</v>
      </c>
      <c r="K31" s="29"/>
    </row>
    <row r="32" spans="1:11" ht="26.25" customHeight="1">
      <c r="A32" s="5" t="s">
        <v>34</v>
      </c>
      <c r="B32" s="20" t="s">
        <v>83</v>
      </c>
      <c r="C32" s="19" t="s">
        <v>9</v>
      </c>
      <c r="D32" s="32">
        <v>600</v>
      </c>
      <c r="E32" s="32">
        <v>60016</v>
      </c>
      <c r="F32" s="23">
        <f>SUM(G32:J32)</f>
        <v>170000</v>
      </c>
      <c r="G32" s="26">
        <v>170000</v>
      </c>
      <c r="H32" s="20">
        <v>0</v>
      </c>
      <c r="I32" s="20">
        <v>0</v>
      </c>
      <c r="J32" s="28">
        <v>0</v>
      </c>
      <c r="K32" s="29"/>
    </row>
    <row r="33" spans="1:11" ht="26.25" customHeight="1">
      <c r="A33" s="5" t="s">
        <v>35</v>
      </c>
      <c r="B33" s="20" t="s">
        <v>84</v>
      </c>
      <c r="C33" s="19" t="s">
        <v>9</v>
      </c>
      <c r="D33" s="32">
        <v>600</v>
      </c>
      <c r="E33" s="32">
        <v>60016</v>
      </c>
      <c r="F33" s="23">
        <f>SUM(G33:J33)</f>
        <v>50000</v>
      </c>
      <c r="G33" s="26">
        <v>50000</v>
      </c>
      <c r="H33" s="20">
        <v>0</v>
      </c>
      <c r="I33" s="20">
        <v>0</v>
      </c>
      <c r="J33" s="28">
        <v>0</v>
      </c>
      <c r="K33" s="29"/>
    </row>
    <row r="34" spans="1:11" ht="26.25" customHeight="1">
      <c r="A34" s="5" t="s">
        <v>57</v>
      </c>
      <c r="B34" s="20" t="s">
        <v>85</v>
      </c>
      <c r="C34" s="19" t="s">
        <v>9</v>
      </c>
      <c r="D34" s="32">
        <v>600</v>
      </c>
      <c r="E34" s="32">
        <v>60016</v>
      </c>
      <c r="F34" s="23">
        <f aca="true" t="shared" si="2" ref="F34:F44">+SUM(G34:J34)</f>
        <v>140000</v>
      </c>
      <c r="G34" s="26">
        <v>140000</v>
      </c>
      <c r="H34" s="20">
        <v>0</v>
      </c>
      <c r="I34" s="20">
        <v>0</v>
      </c>
      <c r="J34" s="28">
        <v>0</v>
      </c>
      <c r="K34" s="29"/>
    </row>
    <row r="35" spans="1:11" ht="26.25" customHeight="1">
      <c r="A35" s="5" t="s">
        <v>58</v>
      </c>
      <c r="B35" s="21" t="s">
        <v>31</v>
      </c>
      <c r="C35" s="19" t="s">
        <v>9</v>
      </c>
      <c r="D35" s="32">
        <v>900</v>
      </c>
      <c r="E35" s="33">
        <v>90095</v>
      </c>
      <c r="F35" s="23">
        <f t="shared" si="2"/>
        <v>26000</v>
      </c>
      <c r="G35" s="26">
        <v>26000</v>
      </c>
      <c r="H35" s="20">
        <v>0</v>
      </c>
      <c r="I35" s="20">
        <v>0</v>
      </c>
      <c r="J35" s="28">
        <v>0</v>
      </c>
      <c r="K35" s="29"/>
    </row>
    <row r="36" spans="1:11" ht="26.25" customHeight="1">
      <c r="A36" s="5" t="s">
        <v>36</v>
      </c>
      <c r="B36" s="21" t="s">
        <v>86</v>
      </c>
      <c r="C36" s="19" t="s">
        <v>9</v>
      </c>
      <c r="D36" s="32">
        <v>900</v>
      </c>
      <c r="E36" s="33">
        <v>90095</v>
      </c>
      <c r="F36" s="23">
        <f t="shared" si="2"/>
        <v>12000</v>
      </c>
      <c r="G36" s="26">
        <v>12000</v>
      </c>
      <c r="H36" s="20">
        <v>0</v>
      </c>
      <c r="I36" s="20">
        <v>0</v>
      </c>
      <c r="J36" s="28">
        <v>0</v>
      </c>
      <c r="K36" s="29"/>
    </row>
    <row r="37" spans="1:11" ht="26.25" customHeight="1">
      <c r="A37" s="5" t="s">
        <v>37</v>
      </c>
      <c r="B37" s="20" t="s">
        <v>87</v>
      </c>
      <c r="C37" s="19" t="s">
        <v>9</v>
      </c>
      <c r="D37" s="32">
        <v>900</v>
      </c>
      <c r="E37" s="33">
        <v>90095</v>
      </c>
      <c r="F37" s="23">
        <f t="shared" si="2"/>
        <v>700000</v>
      </c>
      <c r="G37" s="26">
        <v>0</v>
      </c>
      <c r="H37" s="20">
        <v>0</v>
      </c>
      <c r="I37" s="20">
        <v>700000</v>
      </c>
      <c r="J37" s="28">
        <v>0</v>
      </c>
      <c r="K37" s="29"/>
    </row>
    <row r="38" spans="1:11" ht="18" customHeight="1">
      <c r="A38" s="5" t="s">
        <v>38</v>
      </c>
      <c r="B38" s="20" t="s">
        <v>88</v>
      </c>
      <c r="C38" s="19" t="s">
        <v>9</v>
      </c>
      <c r="D38" s="32">
        <v>900</v>
      </c>
      <c r="E38" s="33">
        <v>90095</v>
      </c>
      <c r="F38" s="23">
        <f t="shared" si="2"/>
        <v>250000</v>
      </c>
      <c r="G38" s="26">
        <v>250000</v>
      </c>
      <c r="H38" s="20">
        <v>0</v>
      </c>
      <c r="I38" s="20">
        <v>0</v>
      </c>
      <c r="J38" s="28">
        <v>0</v>
      </c>
      <c r="K38" s="29"/>
    </row>
    <row r="39" spans="1:11" ht="21" customHeight="1">
      <c r="A39" s="5" t="s">
        <v>39</v>
      </c>
      <c r="B39" s="20" t="s">
        <v>89</v>
      </c>
      <c r="C39" s="19" t="s">
        <v>9</v>
      </c>
      <c r="D39" s="32">
        <v>900</v>
      </c>
      <c r="E39" s="33">
        <v>90015</v>
      </c>
      <c r="F39" s="23">
        <f>SUM(G39:J39)</f>
        <v>30000</v>
      </c>
      <c r="G39" s="26">
        <v>30000</v>
      </c>
      <c r="H39" s="20">
        <v>0</v>
      </c>
      <c r="I39" s="20">
        <v>0</v>
      </c>
      <c r="J39" s="28">
        <v>0</v>
      </c>
      <c r="K39" s="29"/>
    </row>
    <row r="40" spans="1:11" ht="26.25" customHeight="1">
      <c r="A40" s="5" t="s">
        <v>40</v>
      </c>
      <c r="B40" s="20" t="s">
        <v>90</v>
      </c>
      <c r="C40" s="19" t="s">
        <v>9</v>
      </c>
      <c r="D40" s="32">
        <v>900</v>
      </c>
      <c r="E40" s="33">
        <v>90015</v>
      </c>
      <c r="F40" s="23">
        <v>30000</v>
      </c>
      <c r="G40" s="26">
        <v>30000</v>
      </c>
      <c r="H40" s="20">
        <v>0</v>
      </c>
      <c r="I40" s="20">
        <v>0</v>
      </c>
      <c r="J40" s="28">
        <v>0</v>
      </c>
      <c r="K40" s="29"/>
    </row>
    <row r="41" spans="1:11" ht="23.25" customHeight="1">
      <c r="A41" s="5" t="s">
        <v>41</v>
      </c>
      <c r="B41" s="20" t="s">
        <v>91</v>
      </c>
      <c r="C41" s="19" t="s">
        <v>9</v>
      </c>
      <c r="D41" s="32">
        <v>900</v>
      </c>
      <c r="E41" s="33">
        <v>90015</v>
      </c>
      <c r="F41" s="23">
        <v>20000</v>
      </c>
      <c r="G41" s="26">
        <v>20000</v>
      </c>
      <c r="H41" s="20">
        <v>0</v>
      </c>
      <c r="I41" s="20">
        <v>0</v>
      </c>
      <c r="J41" s="28">
        <v>0</v>
      </c>
      <c r="K41" s="29"/>
    </row>
    <row r="42" spans="1:11" ht="23.25" customHeight="1">
      <c r="A42" s="5" t="s">
        <v>42</v>
      </c>
      <c r="B42" s="20" t="s">
        <v>92</v>
      </c>
      <c r="C42" s="19" t="s">
        <v>9</v>
      </c>
      <c r="D42" s="32">
        <v>900</v>
      </c>
      <c r="E42" s="33">
        <v>90015</v>
      </c>
      <c r="F42" s="23">
        <f t="shared" si="2"/>
        <v>70000</v>
      </c>
      <c r="G42" s="26">
        <v>70000</v>
      </c>
      <c r="H42" s="20">
        <v>0</v>
      </c>
      <c r="I42" s="20">
        <v>0</v>
      </c>
      <c r="J42" s="28">
        <v>0</v>
      </c>
      <c r="K42" s="29"/>
    </row>
    <row r="43" spans="1:11" ht="26.25" customHeight="1">
      <c r="A43" s="5" t="s">
        <v>43</v>
      </c>
      <c r="B43" s="20" t="s">
        <v>93</v>
      </c>
      <c r="C43" s="19" t="s">
        <v>9</v>
      </c>
      <c r="D43" s="32">
        <v>900</v>
      </c>
      <c r="E43" s="33">
        <v>90015</v>
      </c>
      <c r="F43" s="23">
        <f t="shared" si="2"/>
        <v>100000</v>
      </c>
      <c r="G43" s="26">
        <v>100000</v>
      </c>
      <c r="H43" s="20">
        <v>0</v>
      </c>
      <c r="I43" s="20">
        <v>0</v>
      </c>
      <c r="J43" s="28">
        <v>0</v>
      </c>
      <c r="K43" s="29"/>
    </row>
    <row r="44" spans="1:11" ht="21" customHeight="1">
      <c r="A44" s="5" t="s">
        <v>44</v>
      </c>
      <c r="B44" s="20" t="s">
        <v>94</v>
      </c>
      <c r="C44" s="19" t="s">
        <v>9</v>
      </c>
      <c r="D44" s="32">
        <v>900</v>
      </c>
      <c r="E44" s="33">
        <v>90015</v>
      </c>
      <c r="F44" s="23">
        <f t="shared" si="2"/>
        <v>120000</v>
      </c>
      <c r="G44" s="26">
        <v>120000</v>
      </c>
      <c r="H44" s="20">
        <v>0</v>
      </c>
      <c r="I44" s="20">
        <v>0</v>
      </c>
      <c r="J44" s="28">
        <v>0</v>
      </c>
      <c r="K44" s="29"/>
    </row>
    <row r="45" spans="1:11" ht="16.5" customHeight="1">
      <c r="A45" s="5" t="s">
        <v>45</v>
      </c>
      <c r="B45" s="20" t="s">
        <v>95</v>
      </c>
      <c r="C45" s="19" t="s">
        <v>9</v>
      </c>
      <c r="D45" s="32">
        <v>900</v>
      </c>
      <c r="E45" s="33">
        <v>90015</v>
      </c>
      <c r="F45" s="23">
        <f>SUM(G45:J45)</f>
        <v>60000</v>
      </c>
      <c r="G45" s="26">
        <v>60000</v>
      </c>
      <c r="H45" s="20">
        <v>0</v>
      </c>
      <c r="I45" s="20">
        <v>0</v>
      </c>
      <c r="J45" s="28">
        <v>0</v>
      </c>
      <c r="K45" s="29"/>
    </row>
    <row r="46" spans="1:11" ht="21" customHeight="1">
      <c r="A46" s="5" t="s">
        <v>46</v>
      </c>
      <c r="B46" s="20" t="s">
        <v>96</v>
      </c>
      <c r="C46" s="19" t="s">
        <v>9</v>
      </c>
      <c r="D46" s="32">
        <v>900</v>
      </c>
      <c r="E46" s="33">
        <v>90015</v>
      </c>
      <c r="F46" s="23">
        <f>SUM(G46:J46)</f>
        <v>30000</v>
      </c>
      <c r="G46" s="26">
        <v>30000</v>
      </c>
      <c r="H46" s="20">
        <v>0</v>
      </c>
      <c r="I46" s="20">
        <v>0</v>
      </c>
      <c r="J46" s="28">
        <v>0</v>
      </c>
      <c r="K46" s="29"/>
    </row>
    <row r="47" spans="1:11" ht="26.25" customHeight="1">
      <c r="A47" s="5" t="s">
        <v>47</v>
      </c>
      <c r="B47" s="25" t="s">
        <v>97</v>
      </c>
      <c r="C47" s="19" t="s">
        <v>9</v>
      </c>
      <c r="D47" s="32">
        <v>900</v>
      </c>
      <c r="E47" s="33">
        <v>90015</v>
      </c>
      <c r="F47" s="23">
        <f>SUM(G47:J47)</f>
        <v>15000</v>
      </c>
      <c r="G47" s="26">
        <v>15000</v>
      </c>
      <c r="H47" s="20">
        <v>0</v>
      </c>
      <c r="I47" s="20">
        <v>0</v>
      </c>
      <c r="J47" s="28">
        <v>0</v>
      </c>
      <c r="K47" s="29"/>
    </row>
    <row r="48" spans="1:11" ht="22.5" customHeight="1">
      <c r="A48" s="5" t="s">
        <v>59</v>
      </c>
      <c r="B48" s="25" t="s">
        <v>98</v>
      </c>
      <c r="C48" s="19" t="s">
        <v>9</v>
      </c>
      <c r="D48" s="32">
        <v>926</v>
      </c>
      <c r="E48" s="33">
        <v>92605</v>
      </c>
      <c r="F48" s="23">
        <f>SUM(G48:J48)</f>
        <v>3770000</v>
      </c>
      <c r="G48" s="26">
        <v>270000</v>
      </c>
      <c r="H48" s="20">
        <v>0</v>
      </c>
      <c r="I48" s="20">
        <v>3500000</v>
      </c>
      <c r="J48" s="28">
        <v>0</v>
      </c>
      <c r="K48" s="29"/>
    </row>
    <row r="49" spans="1:11" ht="19.5" customHeight="1">
      <c r="A49" s="5" t="s">
        <v>60</v>
      </c>
      <c r="B49" s="24" t="s">
        <v>48</v>
      </c>
      <c r="C49" s="19" t="s">
        <v>9</v>
      </c>
      <c r="D49" s="32">
        <v>750</v>
      </c>
      <c r="E49" s="33">
        <v>75023</v>
      </c>
      <c r="F49" s="23">
        <v>100000</v>
      </c>
      <c r="G49" s="26">
        <v>100000</v>
      </c>
      <c r="H49" s="20">
        <v>0</v>
      </c>
      <c r="I49" s="20">
        <v>0</v>
      </c>
      <c r="J49" s="28">
        <v>0</v>
      </c>
      <c r="K49" s="29"/>
    </row>
    <row r="50" spans="1:11" ht="21.75" customHeight="1">
      <c r="A50" s="5" t="s">
        <v>61</v>
      </c>
      <c r="B50" s="24" t="s">
        <v>49</v>
      </c>
      <c r="C50" s="19" t="s">
        <v>9</v>
      </c>
      <c r="D50" s="32">
        <v>700</v>
      </c>
      <c r="E50" s="33">
        <v>70005</v>
      </c>
      <c r="F50" s="23">
        <v>495000</v>
      </c>
      <c r="G50" s="26">
        <v>495000</v>
      </c>
      <c r="H50" s="20">
        <v>0</v>
      </c>
      <c r="I50" s="20">
        <v>0</v>
      </c>
      <c r="J50" s="28">
        <v>0</v>
      </c>
      <c r="K50" s="29"/>
    </row>
    <row r="51" spans="1:11" ht="21.75" customHeight="1">
      <c r="A51" s="32">
        <v>41</v>
      </c>
      <c r="B51" s="24" t="s">
        <v>99</v>
      </c>
      <c r="C51" s="19" t="s">
        <v>9</v>
      </c>
      <c r="D51" s="32">
        <v>801</v>
      </c>
      <c r="E51" s="33">
        <v>80114</v>
      </c>
      <c r="F51" s="23">
        <v>10000</v>
      </c>
      <c r="G51" s="26">
        <v>10000</v>
      </c>
      <c r="H51" s="20"/>
      <c r="I51" s="20"/>
      <c r="J51" s="37"/>
      <c r="K51" s="38"/>
    </row>
    <row r="52" spans="1:11" ht="18">
      <c r="A52" s="5"/>
      <c r="B52" s="16" t="s">
        <v>20</v>
      </c>
      <c r="C52" s="15"/>
      <c r="D52" s="14"/>
      <c r="E52" s="15"/>
      <c r="F52" s="22">
        <f>SUM(F11:F51)</f>
        <v>10833000</v>
      </c>
      <c r="G52" s="22">
        <f>SUM(G11:G51)</f>
        <v>5333000</v>
      </c>
      <c r="H52" s="17">
        <f>SUM(H11:H50)</f>
        <v>0</v>
      </c>
      <c r="I52" s="34">
        <f>SUM(I11:I51)</f>
        <v>5500000</v>
      </c>
      <c r="J52" s="17">
        <f>SUM(J11:J50)</f>
        <v>0</v>
      </c>
      <c r="K52" s="20"/>
    </row>
    <row r="53" spans="1:11" ht="12.75">
      <c r="A53" s="7"/>
      <c r="B53" s="1"/>
      <c r="C53" s="3"/>
      <c r="E53" s="3"/>
      <c r="F53" s="12"/>
      <c r="G53" s="12"/>
      <c r="H53" s="12"/>
      <c r="I53" s="12"/>
      <c r="J53" s="12"/>
      <c r="K53" s="2"/>
    </row>
    <row r="54" spans="1:11" ht="12.75">
      <c r="A54" s="7"/>
      <c r="B54" s="1"/>
      <c r="C54" s="3"/>
      <c r="E54" s="3"/>
      <c r="F54" s="2"/>
      <c r="G54" s="2"/>
      <c r="H54" s="2"/>
      <c r="I54" s="2"/>
      <c r="J54" s="2"/>
      <c r="K54" s="2"/>
    </row>
    <row r="55" spans="1:11" ht="12.75">
      <c r="A55" s="7"/>
      <c r="B55" s="1"/>
      <c r="C55" s="3"/>
      <c r="E55" s="3"/>
      <c r="F55" s="2"/>
      <c r="G55" s="2"/>
      <c r="H55" s="2"/>
      <c r="I55" s="2"/>
      <c r="J55" s="2"/>
      <c r="K55" s="2"/>
    </row>
    <row r="56" spans="1:11" ht="12.75">
      <c r="A56" s="7"/>
      <c r="B56" s="1"/>
      <c r="C56" s="3"/>
      <c r="F56" s="2"/>
      <c r="G56" s="2"/>
      <c r="H56" s="2"/>
      <c r="I56" s="2"/>
      <c r="J56" s="2"/>
      <c r="K56" s="2"/>
    </row>
    <row r="57" spans="2:11" ht="12.75">
      <c r="B57" s="1"/>
      <c r="C57" s="3"/>
      <c r="F57" s="2"/>
      <c r="G57" s="2"/>
      <c r="H57" s="2"/>
      <c r="I57" s="2"/>
      <c r="J57" s="2"/>
      <c r="K57" s="2"/>
    </row>
    <row r="58" spans="2:11" ht="12.75">
      <c r="B58" s="1"/>
      <c r="C58" s="3"/>
      <c r="F58" s="2"/>
      <c r="G58" s="2"/>
      <c r="H58" s="2"/>
      <c r="I58" s="2"/>
      <c r="J58" s="2"/>
      <c r="K58" s="2"/>
    </row>
    <row r="59" spans="6:11" ht="12.75">
      <c r="F59" s="2"/>
      <c r="G59" s="2"/>
      <c r="H59" s="2"/>
      <c r="I59" s="2"/>
      <c r="J59" s="2"/>
      <c r="K59" s="2"/>
    </row>
    <row r="60" spans="6:11" ht="12.75">
      <c r="F60" s="2"/>
      <c r="G60" s="2"/>
      <c r="H60" s="2"/>
      <c r="I60" s="2"/>
      <c r="J60" s="2"/>
      <c r="K60" s="2"/>
    </row>
    <row r="61" spans="6:11" ht="12.75">
      <c r="F61" s="2"/>
      <c r="G61" s="2"/>
      <c r="H61" s="2"/>
      <c r="I61" s="2"/>
      <c r="J61" s="2"/>
      <c r="K61" s="2"/>
    </row>
    <row r="62" spans="6:11" ht="12.75">
      <c r="F62" s="2"/>
      <c r="G62" s="2"/>
      <c r="H62" s="2"/>
      <c r="I62" s="2"/>
      <c r="J62" s="2"/>
      <c r="K62" s="2"/>
    </row>
    <row r="63" spans="6:11" ht="12.75">
      <c r="F63" s="2"/>
      <c r="G63" s="2"/>
      <c r="H63" s="2"/>
      <c r="I63" s="2"/>
      <c r="J63" s="2"/>
      <c r="K63" s="2"/>
    </row>
    <row r="64" spans="6:11" ht="12.75">
      <c r="F64" s="2"/>
      <c r="G64" s="2"/>
      <c r="H64" s="2"/>
      <c r="I64" s="2"/>
      <c r="J64" s="2"/>
      <c r="K64" s="2"/>
    </row>
    <row r="65" spans="6:11" ht="12.75">
      <c r="F65" s="2"/>
      <c r="G65" s="2"/>
      <c r="H65" s="2"/>
      <c r="I65" s="2"/>
      <c r="J65" s="2"/>
      <c r="K65" s="2"/>
    </row>
    <row r="66" spans="6:11" ht="12.75">
      <c r="F66" s="2"/>
      <c r="G66" s="2"/>
      <c r="H66" s="2"/>
      <c r="I66" s="2"/>
      <c r="J66" s="2"/>
      <c r="K66" s="2"/>
    </row>
    <row r="67" spans="6:11" ht="12.75">
      <c r="F67" s="2"/>
      <c r="G67" s="2"/>
      <c r="H67" s="2"/>
      <c r="I67" s="2"/>
      <c r="J67" s="2"/>
      <c r="K67" s="2"/>
    </row>
    <row r="68" spans="6:11" ht="12.75">
      <c r="F68" s="2"/>
      <c r="G68" s="2"/>
      <c r="H68" s="2"/>
      <c r="I68" s="2"/>
      <c r="J68" s="2"/>
      <c r="K68" s="2"/>
    </row>
    <row r="69" spans="6:11" ht="12.75">
      <c r="F69" s="2"/>
      <c r="G69" s="2"/>
      <c r="H69" s="2"/>
      <c r="I69" s="2"/>
      <c r="J69" s="2"/>
      <c r="K69" s="2"/>
    </row>
    <row r="70" spans="6:11" ht="12.75">
      <c r="F70" s="2"/>
      <c r="G70" s="2"/>
      <c r="H70" s="2"/>
      <c r="I70" s="2"/>
      <c r="J70" s="2"/>
      <c r="K70" s="2"/>
    </row>
    <row r="71" spans="6:11" ht="12.75">
      <c r="F71" s="2"/>
      <c r="G71" s="2"/>
      <c r="H71" s="2"/>
      <c r="I71" s="2"/>
      <c r="J71" s="2"/>
      <c r="K71" s="2"/>
    </row>
    <row r="72" spans="6:11" ht="12.75">
      <c r="F72" s="2"/>
      <c r="G72" s="2"/>
      <c r="H72" s="2"/>
      <c r="I72" s="2"/>
      <c r="J72" s="2"/>
      <c r="K72" s="2"/>
    </row>
    <row r="73" spans="6:11" ht="12.75">
      <c r="F73" s="2"/>
      <c r="G73" s="2"/>
      <c r="H73" s="2"/>
      <c r="I73" s="2"/>
      <c r="J73" s="2"/>
      <c r="K73" s="2"/>
    </row>
    <row r="74" spans="6:11" ht="12.75">
      <c r="F74" s="2"/>
      <c r="G74" s="2"/>
      <c r="H74" s="2"/>
      <c r="I74" s="2"/>
      <c r="J74" s="2"/>
      <c r="K74" s="2"/>
    </row>
    <row r="75" spans="6:11" ht="12.75">
      <c r="F75" s="2"/>
      <c r="G75" s="2"/>
      <c r="H75" s="2"/>
      <c r="I75" s="2"/>
      <c r="J75" s="2"/>
      <c r="K75" s="2"/>
    </row>
  </sheetData>
  <mergeCells count="9">
    <mergeCell ref="F7:F9"/>
    <mergeCell ref="G8:G9"/>
    <mergeCell ref="G7:K7"/>
    <mergeCell ref="J8:K8"/>
    <mergeCell ref="I8:I9"/>
    <mergeCell ref="B7:B9"/>
    <mergeCell ref="C7:C9"/>
    <mergeCell ref="D7:D9"/>
    <mergeCell ref="E7:E9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Zwirek</dc:creator>
  <cp:keywords/>
  <dc:description/>
  <cp:lastModifiedBy>x</cp:lastModifiedBy>
  <cp:lastPrinted>2005-11-17T12:48:04Z</cp:lastPrinted>
  <dcterms:created xsi:type="dcterms:W3CDTF">2004-11-03T09:50:30Z</dcterms:created>
  <dcterms:modified xsi:type="dcterms:W3CDTF">2005-11-17T12:48:05Z</dcterms:modified>
  <cp:category/>
  <cp:version/>
  <cp:contentType/>
  <cp:contentStatus/>
</cp:coreProperties>
</file>